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75" yWindow="15" windowWidth="13485" windowHeight="9060" tabRatio="869"/>
  </bookViews>
  <sheets>
    <sheet name="18 день" sheetId="30" r:id="rId1"/>
  </sheets>
  <definedNames>
    <definedName name="_xlnm.Print_Area" localSheetId="0">'18 день'!$A$2:$K$27</definedName>
  </definedNames>
  <calcPr calcId="152511" calcMode="manual"/>
</workbook>
</file>

<file path=xl/calcChain.xml><?xml version="1.0" encoding="utf-8"?>
<calcChain xmlns="http://schemas.openxmlformats.org/spreadsheetml/2006/main">
  <c r="F12" i="30" l="1"/>
  <c r="H25" i="30" l="1"/>
  <c r="H24" i="30"/>
  <c r="K23" i="30"/>
  <c r="K22" i="30"/>
  <c r="J23" i="30"/>
  <c r="J22" i="30"/>
  <c r="I23" i="30"/>
  <c r="I22" i="30"/>
  <c r="H23" i="30"/>
  <c r="H22" i="30"/>
  <c r="F23" i="30"/>
  <c r="F22" i="30"/>
  <c r="K12" i="30"/>
  <c r="J12" i="30"/>
  <c r="I12" i="30"/>
  <c r="H12" i="30"/>
  <c r="H13" i="30" s="1"/>
</calcChain>
</file>

<file path=xl/sharedStrings.xml><?xml version="1.0" encoding="utf-8"?>
<sst xmlns="http://schemas.openxmlformats.org/spreadsheetml/2006/main" count="61" uniqueCount="47">
  <si>
    <t xml:space="preserve"> Прием пищи</t>
  </si>
  <si>
    <t xml:space="preserve"> Школа</t>
  </si>
  <si>
    <t xml:space="preserve"> гор. Блюдо</t>
  </si>
  <si>
    <t>гор.напиток</t>
  </si>
  <si>
    <t>Завтрак</t>
  </si>
  <si>
    <t>Обед</t>
  </si>
  <si>
    <t>1 блюдо</t>
  </si>
  <si>
    <t>2 блюдо</t>
  </si>
  <si>
    <t>Чай с сахаром и лимоном</t>
  </si>
  <si>
    <t>хлеб пшеничный</t>
  </si>
  <si>
    <t>хлеб ржаной</t>
  </si>
  <si>
    <t>3 блюдо</t>
  </si>
  <si>
    <t>закуска</t>
  </si>
  <si>
    <t>Итого за прием пищи:</t>
  </si>
  <si>
    <t>Доля суточной потребности в энергии, %</t>
  </si>
  <si>
    <t xml:space="preserve">       Пищевые вещества, г</t>
  </si>
  <si>
    <t>Энергетическая</t>
  </si>
  <si>
    <t>Выход, г</t>
  </si>
  <si>
    <t>Белки</t>
  </si>
  <si>
    <t>Жиры</t>
  </si>
  <si>
    <t>Углеводы</t>
  </si>
  <si>
    <t>ценность, ккал</t>
  </si>
  <si>
    <t xml:space="preserve"> цена</t>
  </si>
  <si>
    <t>Наименование блюд</t>
  </si>
  <si>
    <t>№</t>
  </si>
  <si>
    <t>рецептуры</t>
  </si>
  <si>
    <t xml:space="preserve"> Раздел</t>
  </si>
  <si>
    <t>Сыр сливочный в индивидуальной упаковке</t>
  </si>
  <si>
    <t>Хлеб ржаной</t>
  </si>
  <si>
    <t>Хлеб пшеничный</t>
  </si>
  <si>
    <t>гарнир</t>
  </si>
  <si>
    <t>п/к* - полный комплект оборудования (УКМ, мясорубка)</t>
  </si>
  <si>
    <t>о/о** - отсутствие оборудования (УКМ, мясорубка)</t>
  </si>
  <si>
    <t>п/к*</t>
  </si>
  <si>
    <t>о/о**</t>
  </si>
  <si>
    <t>Пудинг из творога с яблоками со сгущенным молоком</t>
  </si>
  <si>
    <t>Доля суточной потребности в энерги, %</t>
  </si>
  <si>
    <t xml:space="preserve"> этикетка</t>
  </si>
  <si>
    <t>Фрукты в асортименте (яблоко)</t>
  </si>
  <si>
    <t>Фрукты в ассортименте (яблоко)</t>
  </si>
  <si>
    <t>Щи вегетарианские со сметаной</t>
  </si>
  <si>
    <t>Чахохбили</t>
  </si>
  <si>
    <t>Фрикадельки куриные с красным соусом</t>
  </si>
  <si>
    <t xml:space="preserve">Картофель отварной с маслом и зеленью </t>
  </si>
  <si>
    <t>День</t>
  </si>
  <si>
    <t>Отд/ корп</t>
  </si>
  <si>
    <t xml:space="preserve">Сок фруктовый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</si>
</sst>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8"/>
      <color theme="1"/>
      <name val="Calibri"/>
      <family val="2"/>
      <charset val="204"/>
    </font>
    <font>
      <b/>
      <sz val="18"/>
      <color theme="1"/>
      <name val="Calibri"/>
      <family val="2"/>
      <charset val="204"/>
    </font>
    <font>
      <b/>
      <sz val="18"/>
      <name val="Calibri"/>
      <family val="2"/>
      <charset val="204"/>
    </font>
    <font>
      <sz val="18"/>
      <name val="Calibri"/>
      <family val="2"/>
      <charset val="204"/>
    </font>
    <font>
      <sz val="18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60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 wrapText="1"/>
    </xf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5" fillId="0" borderId="29" xfId="0" applyFont="1" applyBorder="1"/>
    <xf numFmtId="0" fontId="6" fillId="0" borderId="29" xfId="0" applyFont="1" applyBorder="1" applyAlignment="1">
      <alignment horizontal="center"/>
    </xf>
    <xf numFmtId="0" fontId="4" fillId="0" borderId="29" xfId="0" applyFont="1" applyBorder="1"/>
    <xf numFmtId="0" fontId="6" fillId="0" borderId="17" xfId="0" applyFont="1" applyBorder="1" applyAlignment="1">
      <alignment horizontal="center"/>
    </xf>
    <xf numFmtId="0" fontId="6" fillId="0" borderId="29" xfId="0" applyFont="1" applyBorder="1"/>
    <xf numFmtId="0" fontId="6" fillId="0" borderId="33" xfId="0" applyFont="1" applyBorder="1"/>
    <xf numFmtId="0" fontId="6" fillId="0" borderId="12" xfId="0" applyFont="1" applyBorder="1"/>
    <xf numFmtId="0" fontId="6" fillId="0" borderId="13" xfId="0" applyFont="1" applyBorder="1"/>
    <xf numFmtId="0" fontId="5" fillId="0" borderId="20" xfId="0" applyFont="1" applyBorder="1"/>
    <xf numFmtId="0" fontId="5" fillId="0" borderId="30" xfId="0" applyFont="1" applyBorder="1"/>
    <xf numFmtId="0" fontId="6" fillId="0" borderId="30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30" xfId="0" applyFont="1" applyBorder="1"/>
    <xf numFmtId="0" fontId="6" fillId="0" borderId="36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4" fillId="0" borderId="17" xfId="0" applyFont="1" applyBorder="1"/>
    <xf numFmtId="0" fontId="4" fillId="0" borderId="21" xfId="0" applyFont="1" applyBorder="1"/>
    <xf numFmtId="0" fontId="4" fillId="0" borderId="21" xfId="0" applyFont="1" applyBorder="1" applyAlignment="1">
      <alignment horizontal="center"/>
    </xf>
    <xf numFmtId="0" fontId="4" fillId="0" borderId="21" xfId="0" applyFont="1" applyBorder="1" applyAlignment="1">
      <alignment horizontal="left" wrapText="1"/>
    </xf>
    <xf numFmtId="0" fontId="4" fillId="0" borderId="33" xfId="0" applyFont="1" applyBorder="1" applyAlignment="1">
      <alignment horizontal="center" wrapText="1"/>
    </xf>
    <xf numFmtId="0" fontId="4" fillId="0" borderId="33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4" fillId="0" borderId="19" xfId="0" applyFont="1" applyBorder="1"/>
    <xf numFmtId="0" fontId="4" fillId="0" borderId="35" xfId="0" applyFont="1" applyBorder="1"/>
    <xf numFmtId="0" fontId="4" fillId="0" borderId="35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5" xfId="0" applyFont="1" applyBorder="1" applyAlignment="1">
      <alignment horizontal="right"/>
    </xf>
    <xf numFmtId="0" fontId="7" fillId="0" borderId="15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4" fillId="0" borderId="22" xfId="0" applyFont="1" applyBorder="1"/>
    <xf numFmtId="0" fontId="4" fillId="0" borderId="22" xfId="0" applyFont="1" applyBorder="1" applyAlignment="1">
      <alignment horizontal="left" wrapText="1"/>
    </xf>
    <xf numFmtId="0" fontId="4" fillId="0" borderId="31" xfId="0" applyFont="1" applyBorder="1" applyAlignment="1">
      <alignment horizontal="center" wrapText="1"/>
    </xf>
    <xf numFmtId="0" fontId="4" fillId="0" borderId="31" xfId="0" applyFont="1" applyBorder="1" applyAlignment="1">
      <alignment horizontal="center"/>
    </xf>
    <xf numFmtId="0" fontId="4" fillId="0" borderId="22" xfId="0" applyFont="1" applyBorder="1" applyAlignment="1"/>
    <xf numFmtId="0" fontId="7" fillId="0" borderId="22" xfId="1" applyFont="1" applyBorder="1" applyAlignment="1">
      <alignment horizontal="center"/>
    </xf>
    <xf numFmtId="0" fontId="4" fillId="0" borderId="3" xfId="0" applyFont="1" applyBorder="1" applyAlignment="1">
      <alignment wrapText="1"/>
    </xf>
    <xf numFmtId="0" fontId="4" fillId="0" borderId="31" xfId="0" applyFont="1" applyBorder="1"/>
    <xf numFmtId="0" fontId="4" fillId="0" borderId="22" xfId="0" applyFont="1" applyBorder="1" applyAlignment="1">
      <alignment wrapText="1"/>
    </xf>
    <xf numFmtId="0" fontId="4" fillId="0" borderId="31" xfId="0" applyFont="1" applyBorder="1" applyAlignment="1">
      <alignment horizontal="center" vertical="center" wrapText="1"/>
    </xf>
    <xf numFmtId="164" fontId="7" fillId="0" borderId="22" xfId="0" applyNumberFormat="1" applyFont="1" applyBorder="1" applyAlignment="1">
      <alignment horizontal="center"/>
    </xf>
    <xf numFmtId="0" fontId="6" fillId="2" borderId="22" xfId="0" applyFont="1" applyFill="1" applyBorder="1" applyAlignment="1"/>
    <xf numFmtId="0" fontId="5" fillId="0" borderId="31" xfId="0" applyFont="1" applyBorder="1" applyAlignment="1">
      <alignment horizontal="center"/>
    </xf>
    <xf numFmtId="164" fontId="6" fillId="0" borderId="22" xfId="0" applyNumberFormat="1" applyFont="1" applyBorder="1" applyAlignment="1">
      <alignment horizontal="center"/>
    </xf>
    <xf numFmtId="0" fontId="4" fillId="0" borderId="20" xfId="0" applyFont="1" applyBorder="1"/>
    <xf numFmtId="0" fontId="4" fillId="0" borderId="23" xfId="0" applyFont="1" applyBorder="1"/>
    <xf numFmtId="0" fontId="4" fillId="0" borderId="23" xfId="0" applyFont="1" applyBorder="1" applyAlignment="1">
      <alignment horizontal="center"/>
    </xf>
    <xf numFmtId="0" fontId="6" fillId="2" borderId="23" xfId="0" applyFont="1" applyFill="1" applyBorder="1" applyAlignment="1"/>
    <xf numFmtId="0" fontId="4" fillId="0" borderId="32" xfId="0" applyFont="1" applyBorder="1" applyAlignment="1">
      <alignment horizontal="center"/>
    </xf>
    <xf numFmtId="0" fontId="4" fillId="0" borderId="32" xfId="0" applyFont="1" applyBorder="1"/>
    <xf numFmtId="2" fontId="6" fillId="0" borderId="23" xfId="0" applyNumberFormat="1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21" xfId="0" applyFont="1" applyFill="1" applyBorder="1"/>
    <xf numFmtId="0" fontId="4" fillId="0" borderId="21" xfId="0" applyFont="1" applyFill="1" applyBorder="1" applyAlignment="1">
      <alignment horizontal="center"/>
    </xf>
    <xf numFmtId="0" fontId="4" fillId="0" borderId="12" xfId="0" applyFont="1" applyFill="1" applyBorder="1" applyAlignment="1">
      <alignment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4" fillId="0" borderId="31" xfId="0" applyFont="1" applyBorder="1" applyAlignment="1">
      <alignment wrapText="1"/>
    </xf>
    <xf numFmtId="0" fontId="4" fillId="3" borderId="19" xfId="0" applyFont="1" applyFill="1" applyBorder="1" applyAlignment="1">
      <alignment horizontal="left"/>
    </xf>
    <xf numFmtId="0" fontId="4" fillId="3" borderId="22" xfId="0" applyFont="1" applyFill="1" applyBorder="1"/>
    <xf numFmtId="0" fontId="4" fillId="3" borderId="22" xfId="0" applyFont="1" applyFill="1" applyBorder="1" applyAlignment="1">
      <alignment horizontal="center"/>
    </xf>
    <xf numFmtId="0" fontId="4" fillId="3" borderId="3" xfId="0" applyFont="1" applyFill="1" applyBorder="1" applyAlignment="1">
      <alignment wrapText="1"/>
    </xf>
    <xf numFmtId="0" fontId="4" fillId="3" borderId="31" xfId="0" applyFont="1" applyFill="1" applyBorder="1" applyAlignment="1">
      <alignment horizontal="center" vertical="center" wrapText="1"/>
    </xf>
    <xf numFmtId="0" fontId="4" fillId="3" borderId="31" xfId="0" applyFont="1" applyFill="1" applyBorder="1"/>
    <xf numFmtId="0" fontId="7" fillId="3" borderId="22" xfId="0" applyFont="1" applyFill="1" applyBorder="1" applyAlignment="1">
      <alignment horizontal="center"/>
    </xf>
    <xf numFmtId="0" fontId="7" fillId="3" borderId="15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4" fillId="4" borderId="19" xfId="0" applyFont="1" applyFill="1" applyBorder="1" applyAlignment="1">
      <alignment horizontal="left"/>
    </xf>
    <xf numFmtId="0" fontId="4" fillId="4" borderId="22" xfId="0" applyFont="1" applyFill="1" applyBorder="1"/>
    <xf numFmtId="0" fontId="4" fillId="4" borderId="22" xfId="0" applyFont="1" applyFill="1" applyBorder="1" applyAlignment="1">
      <alignment horizontal="center"/>
    </xf>
    <xf numFmtId="0" fontId="4" fillId="4" borderId="3" xfId="0" applyFont="1" applyFill="1" applyBorder="1" applyAlignment="1">
      <alignment vertical="center" wrapText="1"/>
    </xf>
    <xf numFmtId="0" fontId="4" fillId="4" borderId="31" xfId="0" applyFont="1" applyFill="1" applyBorder="1" applyAlignment="1">
      <alignment horizontal="center" vertical="center" wrapText="1"/>
    </xf>
    <xf numFmtId="0" fontId="4" fillId="4" borderId="31" xfId="0" applyFont="1" applyFill="1" applyBorder="1"/>
    <xf numFmtId="0" fontId="7" fillId="4" borderId="22" xfId="0" applyFont="1" applyFill="1" applyBorder="1" applyAlignment="1">
      <alignment horizontal="center"/>
    </xf>
    <xf numFmtId="0" fontId="7" fillId="4" borderId="15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4" borderId="8" xfId="0" applyFont="1" applyFill="1" applyBorder="1" applyAlignment="1">
      <alignment horizontal="center"/>
    </xf>
    <xf numFmtId="0" fontId="4" fillId="3" borderId="19" xfId="0" applyFont="1" applyFill="1" applyBorder="1"/>
    <xf numFmtId="0" fontId="4" fillId="4" borderId="19" xfId="0" applyFont="1" applyFill="1" applyBorder="1"/>
    <xf numFmtId="0" fontId="4" fillId="2" borderId="19" xfId="0" applyFont="1" applyFill="1" applyBorder="1"/>
    <xf numFmtId="0" fontId="4" fillId="2" borderId="22" xfId="0" applyFont="1" applyFill="1" applyBorder="1"/>
    <xf numFmtId="0" fontId="4" fillId="2" borderId="22" xfId="0" applyFont="1" applyFill="1" applyBorder="1" applyAlignment="1">
      <alignment horizontal="center"/>
    </xf>
    <xf numFmtId="0" fontId="4" fillId="2" borderId="31" xfId="0" applyFont="1" applyFill="1" applyBorder="1" applyAlignment="1">
      <alignment wrapText="1"/>
    </xf>
    <xf numFmtId="0" fontId="4" fillId="2" borderId="31" xfId="0" applyFont="1" applyFill="1" applyBorder="1" applyAlignment="1">
      <alignment horizontal="center" vertical="center" wrapText="1"/>
    </xf>
    <xf numFmtId="0" fontId="4" fillId="2" borderId="31" xfId="0" applyFont="1" applyFill="1" applyBorder="1"/>
    <xf numFmtId="0" fontId="7" fillId="2" borderId="22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7" fillId="2" borderId="22" xfId="1" applyFont="1" applyFill="1" applyBorder="1" applyAlignment="1">
      <alignment horizontal="center"/>
    </xf>
    <xf numFmtId="0" fontId="4" fillId="2" borderId="31" xfId="0" applyFont="1" applyFill="1" applyBorder="1" applyAlignment="1"/>
    <xf numFmtId="0" fontId="6" fillId="3" borderId="26" xfId="0" applyFont="1" applyFill="1" applyBorder="1" applyAlignment="1"/>
    <xf numFmtId="0" fontId="4" fillId="3" borderId="31" xfId="0" applyFont="1" applyFill="1" applyBorder="1" applyAlignment="1">
      <alignment horizontal="center"/>
    </xf>
    <xf numFmtId="164" fontId="4" fillId="3" borderId="22" xfId="0" applyNumberFormat="1" applyFont="1" applyFill="1" applyBorder="1" applyAlignment="1">
      <alignment horizontal="center"/>
    </xf>
    <xf numFmtId="0" fontId="4" fillId="3" borderId="15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6" fillId="4" borderId="27" xfId="0" applyFont="1" applyFill="1" applyBorder="1" applyAlignment="1"/>
    <xf numFmtId="0" fontId="5" fillId="4" borderId="31" xfId="0" applyFont="1" applyFill="1" applyBorder="1" applyAlignment="1">
      <alignment horizontal="center"/>
    </xf>
    <xf numFmtId="0" fontId="5" fillId="4" borderId="22" xfId="0" applyFont="1" applyFill="1" applyBorder="1" applyAlignment="1">
      <alignment horizontal="center"/>
    </xf>
    <xf numFmtId="0" fontId="5" fillId="4" borderId="15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6" fillId="3" borderId="27" xfId="0" applyFont="1" applyFill="1" applyBorder="1" applyAlignment="1"/>
    <xf numFmtId="0" fontId="5" fillId="3" borderId="34" xfId="0" applyFont="1" applyFill="1" applyBorder="1" applyAlignment="1">
      <alignment horizontal="center"/>
    </xf>
    <xf numFmtId="164" fontId="5" fillId="3" borderId="24" xfId="0" applyNumberFormat="1" applyFont="1" applyFill="1" applyBorder="1" applyAlignment="1">
      <alignment horizontal="center"/>
    </xf>
    <xf numFmtId="0" fontId="5" fillId="3" borderId="1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4" fillId="4" borderId="20" xfId="0" applyFont="1" applyFill="1" applyBorder="1"/>
    <xf numFmtId="0" fontId="4" fillId="4" borderId="23" xfId="0" applyFont="1" applyFill="1" applyBorder="1"/>
    <xf numFmtId="0" fontId="4" fillId="4" borderId="23" xfId="0" applyFont="1" applyFill="1" applyBorder="1" applyAlignment="1">
      <alignment horizontal="center"/>
    </xf>
    <xf numFmtId="0" fontId="6" fillId="4" borderId="28" xfId="0" applyFont="1" applyFill="1" applyBorder="1" applyAlignment="1"/>
    <xf numFmtId="0" fontId="5" fillId="4" borderId="32" xfId="0" applyFont="1" applyFill="1" applyBorder="1" applyAlignment="1">
      <alignment horizontal="center"/>
    </xf>
    <xf numFmtId="0" fontId="4" fillId="4" borderId="32" xfId="0" applyFont="1" applyFill="1" applyBorder="1"/>
    <xf numFmtId="164" fontId="5" fillId="4" borderId="23" xfId="0" applyNumberFormat="1" applyFont="1" applyFill="1" applyBorder="1" applyAlignment="1">
      <alignment horizontal="center"/>
    </xf>
    <xf numFmtId="0" fontId="4" fillId="4" borderId="16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/>
    <xf numFmtId="0" fontId="7" fillId="3" borderId="4" xfId="0" applyFont="1" applyFill="1" applyBorder="1"/>
    <xf numFmtId="0" fontId="4" fillId="3" borderId="3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5" xfId="0" applyFont="1" applyFill="1" applyBorder="1"/>
    <xf numFmtId="0" fontId="4" fillId="2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horizontal="right" vertical="center" wrapText="1"/>
    </xf>
    <xf numFmtId="0" fontId="7" fillId="4" borderId="4" xfId="0" applyFont="1" applyFill="1" applyBorder="1"/>
    <xf numFmtId="0" fontId="4" fillId="4" borderId="0" xfId="0" applyFont="1" applyFill="1" applyAlignment="1">
      <alignment horizontal="center"/>
    </xf>
    <xf numFmtId="0" fontId="4" fillId="4" borderId="5" xfId="0" applyFont="1" applyFill="1" applyBorder="1"/>
    <xf numFmtId="0" fontId="4" fillId="0" borderId="0" xfId="0" applyFont="1" applyBorder="1" applyAlignment="1">
      <alignment vertical="center" wrapText="1"/>
    </xf>
    <xf numFmtId="0" fontId="5" fillId="0" borderId="17" xfId="0" applyFont="1" applyBorder="1" applyAlignment="1"/>
    <xf numFmtId="0" fontId="5" fillId="0" borderId="18" xfId="0" applyFont="1" applyBorder="1" applyAlignment="1"/>
    <xf numFmtId="0" fontId="4" fillId="0" borderId="37" xfId="0" applyFont="1" applyBorder="1"/>
    <xf numFmtId="0" fontId="4" fillId="0" borderId="37" xfId="0" applyFont="1" applyBorder="1" applyAlignment="1">
      <alignment horizontal="right"/>
    </xf>
    <xf numFmtId="0" fontId="4" fillId="0" borderId="37" xfId="0" applyFont="1" applyBorder="1" applyAlignment="1">
      <alignment horizontal="left"/>
    </xf>
    <xf numFmtId="14" fontId="4" fillId="0" borderId="37" xfId="0" applyNumberFormat="1" applyFont="1" applyBorder="1"/>
    <xf numFmtId="0" fontId="7" fillId="2" borderId="15" xfId="1" applyFont="1" applyFill="1" applyBorder="1" applyAlignment="1">
      <alignment horizontal="center"/>
    </xf>
    <xf numFmtId="0" fontId="7" fillId="2" borderId="1" xfId="1" applyFont="1" applyFill="1" applyBorder="1" applyAlignment="1">
      <alignment horizontal="center"/>
    </xf>
    <xf numFmtId="0" fontId="7" fillId="2" borderId="8" xfId="1" applyFont="1" applyFill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37"/>
  <sheetViews>
    <sheetView tabSelected="1" zoomScale="55" zoomScaleNormal="55" workbookViewId="0">
      <selection activeCell="G24" sqref="G24"/>
    </sheetView>
  </sheetViews>
  <sheetFormatPr defaultRowHeight="15" x14ac:dyDescent="0.25"/>
  <cols>
    <col min="1" max="1" width="19.7109375" customWidth="1"/>
    <col min="2" max="2" width="11.85546875" customWidth="1"/>
    <col min="3" max="3" width="27.85546875" customWidth="1"/>
    <col min="4" max="4" width="20.85546875" style="1" customWidth="1"/>
    <col min="5" max="5" width="64.140625" customWidth="1"/>
    <col min="6" max="6" width="15.7109375" customWidth="1"/>
    <col min="7" max="7" width="16.140625" customWidth="1"/>
    <col min="8" max="8" width="22.7109375" customWidth="1"/>
    <col min="9" max="9" width="12.42578125" customWidth="1"/>
    <col min="10" max="10" width="15.28515625" customWidth="1"/>
    <col min="11" max="11" width="21.85546875" customWidth="1"/>
  </cols>
  <sheetData>
    <row r="1" spans="1:11" ht="15.75" thickBot="1" x14ac:dyDescent="0.3"/>
    <row r="2" spans="1:11" ht="24" thickBot="1" x14ac:dyDescent="0.4">
      <c r="A2" s="150" t="s">
        <v>1</v>
      </c>
      <c r="B2" s="157"/>
      <c r="C2" s="158"/>
      <c r="D2" s="158"/>
      <c r="E2" s="159"/>
      <c r="F2" s="151" t="s">
        <v>45</v>
      </c>
      <c r="G2" s="152"/>
      <c r="H2" s="152"/>
      <c r="I2" s="150"/>
      <c r="J2" s="150" t="s">
        <v>44</v>
      </c>
      <c r="K2" s="153">
        <v>44671</v>
      </c>
    </row>
    <row r="3" spans="1:11" ht="24" thickBot="1" x14ac:dyDescent="0.4">
      <c r="A3" s="6"/>
      <c r="B3" s="6"/>
      <c r="C3" s="6"/>
      <c r="D3" s="6"/>
      <c r="E3" s="6"/>
      <c r="F3" s="7"/>
      <c r="G3" s="8"/>
      <c r="H3" s="8"/>
      <c r="I3" s="6"/>
      <c r="J3" s="6"/>
      <c r="K3" s="6"/>
    </row>
    <row r="4" spans="1:11" s="3" customFormat="1" ht="21.75" customHeight="1" x14ac:dyDescent="0.35">
      <c r="A4" s="148"/>
      <c r="B4" s="149"/>
      <c r="C4" s="9"/>
      <c r="D4" s="10" t="s">
        <v>24</v>
      </c>
      <c r="E4" s="11"/>
      <c r="F4" s="12"/>
      <c r="G4" s="12"/>
      <c r="H4" s="13" t="s">
        <v>16</v>
      </c>
      <c r="I4" s="14" t="s">
        <v>15</v>
      </c>
      <c r="J4" s="15"/>
      <c r="K4" s="16"/>
    </row>
    <row r="5" spans="1:11" s="3" customFormat="1" ht="24" thickBot="1" x14ac:dyDescent="0.4">
      <c r="A5" s="17" t="s">
        <v>0</v>
      </c>
      <c r="B5" s="17"/>
      <c r="C5" s="18" t="s">
        <v>26</v>
      </c>
      <c r="D5" s="19" t="s">
        <v>25</v>
      </c>
      <c r="E5" s="19" t="s">
        <v>23</v>
      </c>
      <c r="F5" s="20" t="s">
        <v>17</v>
      </c>
      <c r="G5" s="20" t="s">
        <v>22</v>
      </c>
      <c r="H5" s="21" t="s">
        <v>21</v>
      </c>
      <c r="I5" s="22" t="s">
        <v>18</v>
      </c>
      <c r="J5" s="23" t="s">
        <v>19</v>
      </c>
      <c r="K5" s="24" t="s">
        <v>20</v>
      </c>
    </row>
    <row r="6" spans="1:11" s="3" customFormat="1" ht="48.75" customHeight="1" x14ac:dyDescent="0.35">
      <c r="A6" s="25" t="s">
        <v>4</v>
      </c>
      <c r="B6" s="25"/>
      <c r="C6" s="26" t="s">
        <v>12</v>
      </c>
      <c r="D6" s="27" t="s">
        <v>37</v>
      </c>
      <c r="E6" s="28" t="s">
        <v>27</v>
      </c>
      <c r="F6" s="29">
        <v>17.5</v>
      </c>
      <c r="G6" s="30"/>
      <c r="H6" s="31">
        <v>49.98</v>
      </c>
      <c r="I6" s="32">
        <v>1.7</v>
      </c>
      <c r="J6" s="33">
        <v>4.42</v>
      </c>
      <c r="K6" s="34">
        <v>0.85</v>
      </c>
    </row>
    <row r="7" spans="1:11" s="3" customFormat="1" ht="37.5" customHeight="1" x14ac:dyDescent="0.35">
      <c r="A7" s="35"/>
      <c r="B7" s="35"/>
      <c r="C7" s="36" t="s">
        <v>12</v>
      </c>
      <c r="D7" s="37">
        <v>112</v>
      </c>
      <c r="E7" s="36" t="s">
        <v>39</v>
      </c>
      <c r="F7" s="38">
        <v>150</v>
      </c>
      <c r="G7" s="39"/>
      <c r="H7" s="31">
        <v>69</v>
      </c>
      <c r="I7" s="40">
        <v>0.6</v>
      </c>
      <c r="J7" s="41">
        <v>0</v>
      </c>
      <c r="K7" s="42">
        <v>16.95</v>
      </c>
    </row>
    <row r="8" spans="1:11" s="3" customFormat="1" ht="42.75" customHeight="1" x14ac:dyDescent="0.35">
      <c r="A8" s="35"/>
      <c r="B8" s="35"/>
      <c r="C8" s="43" t="s">
        <v>2</v>
      </c>
      <c r="D8" s="38">
        <v>145</v>
      </c>
      <c r="E8" s="44" t="s">
        <v>35</v>
      </c>
      <c r="F8" s="45">
        <v>150</v>
      </c>
      <c r="G8" s="46"/>
      <c r="H8" s="31">
        <v>340.95</v>
      </c>
      <c r="I8" s="40">
        <v>19.2</v>
      </c>
      <c r="J8" s="41">
        <v>14.7</v>
      </c>
      <c r="K8" s="42">
        <v>32.85</v>
      </c>
    </row>
    <row r="9" spans="1:11" s="3" customFormat="1" ht="37.5" customHeight="1" x14ac:dyDescent="0.35">
      <c r="A9" s="35"/>
      <c r="B9" s="35"/>
      <c r="C9" s="47" t="s">
        <v>3</v>
      </c>
      <c r="D9" s="48">
        <v>629</v>
      </c>
      <c r="E9" s="49" t="s">
        <v>8</v>
      </c>
      <c r="F9" s="46">
        <v>207</v>
      </c>
      <c r="G9" s="50"/>
      <c r="H9" s="31">
        <v>56.93</v>
      </c>
      <c r="I9" s="40">
        <v>0.24</v>
      </c>
      <c r="J9" s="41">
        <v>0.05</v>
      </c>
      <c r="K9" s="42">
        <v>13.88</v>
      </c>
    </row>
    <row r="10" spans="1:11" s="3" customFormat="1" ht="37.5" customHeight="1" x14ac:dyDescent="0.35">
      <c r="A10" s="35"/>
      <c r="B10" s="35"/>
      <c r="C10" s="43" t="s">
        <v>9</v>
      </c>
      <c r="D10" s="48">
        <v>119</v>
      </c>
      <c r="E10" s="51" t="s">
        <v>29</v>
      </c>
      <c r="F10" s="52">
        <v>20</v>
      </c>
      <c r="G10" s="46"/>
      <c r="H10" s="31">
        <v>48</v>
      </c>
      <c r="I10" s="40">
        <v>1.4</v>
      </c>
      <c r="J10" s="41">
        <v>0.14000000000000001</v>
      </c>
      <c r="K10" s="42">
        <v>8.8000000000000007</v>
      </c>
    </row>
    <row r="11" spans="1:11" s="3" customFormat="1" ht="37.5" customHeight="1" x14ac:dyDescent="0.35">
      <c r="A11" s="35"/>
      <c r="B11" s="35"/>
      <c r="C11" s="43" t="s">
        <v>10</v>
      </c>
      <c r="D11" s="38">
        <v>120</v>
      </c>
      <c r="E11" s="47" t="s">
        <v>28</v>
      </c>
      <c r="F11" s="46">
        <v>20</v>
      </c>
      <c r="G11" s="46"/>
      <c r="H11" s="53">
        <v>36.26</v>
      </c>
      <c r="I11" s="40">
        <v>1.1399999999999999</v>
      </c>
      <c r="J11" s="41">
        <v>0.22</v>
      </c>
      <c r="K11" s="42">
        <v>7.44</v>
      </c>
    </row>
    <row r="12" spans="1:11" s="3" customFormat="1" ht="37.5" customHeight="1" x14ac:dyDescent="0.35">
      <c r="A12" s="35"/>
      <c r="B12" s="35"/>
      <c r="C12" s="43"/>
      <c r="D12" s="38"/>
      <c r="E12" s="54" t="s">
        <v>13</v>
      </c>
      <c r="F12" s="55">
        <f>SUM(F6:F11)</f>
        <v>564.5</v>
      </c>
      <c r="G12" s="46"/>
      <c r="H12" s="56">
        <f>SUM(H6:H11)</f>
        <v>601.11999999999989</v>
      </c>
      <c r="I12" s="40">
        <f>SUM(I6:I11)</f>
        <v>24.279999999999998</v>
      </c>
      <c r="J12" s="41">
        <f>SUM(J6:J11)</f>
        <v>19.529999999999998</v>
      </c>
      <c r="K12" s="42">
        <f>SUM(K6:K11)</f>
        <v>80.77</v>
      </c>
    </row>
    <row r="13" spans="1:11" s="3" customFormat="1" ht="37.5" customHeight="1" thickBot="1" x14ac:dyDescent="0.4">
      <c r="A13" s="57"/>
      <c r="B13" s="57"/>
      <c r="C13" s="58"/>
      <c r="D13" s="59"/>
      <c r="E13" s="60" t="s">
        <v>14</v>
      </c>
      <c r="F13" s="61"/>
      <c r="G13" s="62"/>
      <c r="H13" s="63">
        <f>H12/27.2</f>
        <v>22.099999999999998</v>
      </c>
      <c r="I13" s="64"/>
      <c r="J13" s="65"/>
      <c r="K13" s="66"/>
    </row>
    <row r="14" spans="1:11" s="3" customFormat="1" ht="37.5" customHeight="1" x14ac:dyDescent="0.35">
      <c r="A14" s="25" t="s">
        <v>5</v>
      </c>
      <c r="B14" s="25"/>
      <c r="C14" s="67" t="s">
        <v>12</v>
      </c>
      <c r="D14" s="68">
        <v>112</v>
      </c>
      <c r="E14" s="69" t="s">
        <v>38</v>
      </c>
      <c r="F14" s="70">
        <v>150</v>
      </c>
      <c r="G14" s="71"/>
      <c r="H14" s="72">
        <v>69</v>
      </c>
      <c r="I14" s="32">
        <v>0.6</v>
      </c>
      <c r="J14" s="33">
        <v>0</v>
      </c>
      <c r="K14" s="34">
        <v>16.95</v>
      </c>
    </row>
    <row r="15" spans="1:11" s="3" customFormat="1" ht="37.5" customHeight="1" x14ac:dyDescent="0.35">
      <c r="A15" s="35"/>
      <c r="B15" s="35"/>
      <c r="C15" s="43" t="s">
        <v>6</v>
      </c>
      <c r="D15" s="38">
        <v>237</v>
      </c>
      <c r="E15" s="73" t="s">
        <v>40</v>
      </c>
      <c r="F15" s="52">
        <v>200</v>
      </c>
      <c r="G15" s="50"/>
      <c r="H15" s="31">
        <v>84.8</v>
      </c>
      <c r="I15" s="40">
        <v>1.8</v>
      </c>
      <c r="J15" s="41">
        <v>5.4</v>
      </c>
      <c r="K15" s="42">
        <v>7.2</v>
      </c>
    </row>
    <row r="16" spans="1:11" s="3" customFormat="1" ht="37.5" customHeight="1" x14ac:dyDescent="0.35">
      <c r="A16" s="35"/>
      <c r="B16" s="74" t="s">
        <v>33</v>
      </c>
      <c r="C16" s="75" t="s">
        <v>7</v>
      </c>
      <c r="D16" s="76">
        <v>258</v>
      </c>
      <c r="E16" s="77" t="s">
        <v>42</v>
      </c>
      <c r="F16" s="78">
        <v>90</v>
      </c>
      <c r="G16" s="79"/>
      <c r="H16" s="80">
        <v>156.19999999999999</v>
      </c>
      <c r="I16" s="81">
        <v>13.02</v>
      </c>
      <c r="J16" s="82">
        <v>8.83</v>
      </c>
      <c r="K16" s="83">
        <v>8.15</v>
      </c>
    </row>
    <row r="17" spans="1:11" s="3" customFormat="1" ht="37.5" customHeight="1" x14ac:dyDescent="0.35">
      <c r="A17" s="35"/>
      <c r="B17" s="84" t="s">
        <v>34</v>
      </c>
      <c r="C17" s="85" t="s">
        <v>7</v>
      </c>
      <c r="D17" s="86">
        <v>150</v>
      </c>
      <c r="E17" s="87" t="s">
        <v>41</v>
      </c>
      <c r="F17" s="88">
        <v>90</v>
      </c>
      <c r="G17" s="89"/>
      <c r="H17" s="90">
        <v>300.77999999999997</v>
      </c>
      <c r="I17" s="91">
        <v>20.9</v>
      </c>
      <c r="J17" s="92">
        <v>22.9</v>
      </c>
      <c r="K17" s="93">
        <v>2.61</v>
      </c>
    </row>
    <row r="18" spans="1:11" s="3" customFormat="1" ht="42.75" customHeight="1" x14ac:dyDescent="0.35">
      <c r="A18" s="35"/>
      <c r="B18" s="96"/>
      <c r="C18" s="97" t="s">
        <v>30</v>
      </c>
      <c r="D18" s="98">
        <v>51</v>
      </c>
      <c r="E18" s="99" t="s">
        <v>43</v>
      </c>
      <c r="F18" s="100">
        <v>150</v>
      </c>
      <c r="G18" s="101"/>
      <c r="H18" s="106">
        <v>151.35</v>
      </c>
      <c r="I18" s="154">
        <v>3.3</v>
      </c>
      <c r="J18" s="155">
        <v>3.9</v>
      </c>
      <c r="K18" s="156">
        <v>25.6</v>
      </c>
    </row>
    <row r="19" spans="1:11" s="3" customFormat="1" ht="37.5" customHeight="1" x14ac:dyDescent="0.35">
      <c r="A19" s="35"/>
      <c r="B19" s="96"/>
      <c r="C19" s="97" t="s">
        <v>11</v>
      </c>
      <c r="D19" s="98">
        <v>107</v>
      </c>
      <c r="E19" s="99" t="s">
        <v>46</v>
      </c>
      <c r="F19" s="100">
        <v>200</v>
      </c>
      <c r="G19" s="101"/>
      <c r="H19" s="102">
        <v>0.8</v>
      </c>
      <c r="I19" s="103">
        <v>0.2</v>
      </c>
      <c r="J19" s="104">
        <v>23.2</v>
      </c>
      <c r="K19" s="105">
        <v>94.4</v>
      </c>
    </row>
    <row r="20" spans="1:11" s="3" customFormat="1" ht="37.5" customHeight="1" x14ac:dyDescent="0.35">
      <c r="A20" s="35"/>
      <c r="B20" s="96"/>
      <c r="C20" s="97" t="s">
        <v>9</v>
      </c>
      <c r="D20" s="106">
        <v>119</v>
      </c>
      <c r="E20" s="107" t="s">
        <v>29</v>
      </c>
      <c r="F20" s="38">
        <v>30</v>
      </c>
      <c r="G20" s="46"/>
      <c r="H20" s="31">
        <v>72</v>
      </c>
      <c r="I20" s="40">
        <v>2.13</v>
      </c>
      <c r="J20" s="41">
        <v>0.21</v>
      </c>
      <c r="K20" s="42">
        <v>13.26</v>
      </c>
    </row>
    <row r="21" spans="1:11" s="3" customFormat="1" ht="37.5" customHeight="1" x14ac:dyDescent="0.35">
      <c r="A21" s="35"/>
      <c r="B21" s="96"/>
      <c r="C21" s="97" t="s">
        <v>10</v>
      </c>
      <c r="D21" s="98">
        <v>120</v>
      </c>
      <c r="E21" s="107" t="s">
        <v>28</v>
      </c>
      <c r="F21" s="38">
        <v>20</v>
      </c>
      <c r="G21" s="46"/>
      <c r="H21" s="31">
        <v>36.26</v>
      </c>
      <c r="I21" s="40">
        <v>1.1399999999999999</v>
      </c>
      <c r="J21" s="41">
        <v>0.22</v>
      </c>
      <c r="K21" s="42">
        <v>7.44</v>
      </c>
    </row>
    <row r="22" spans="1:11" s="3" customFormat="1" ht="37.5" customHeight="1" x14ac:dyDescent="0.35">
      <c r="A22" s="35"/>
      <c r="B22" s="94" t="s">
        <v>33</v>
      </c>
      <c r="C22" s="75"/>
      <c r="D22" s="76"/>
      <c r="E22" s="108" t="s">
        <v>13</v>
      </c>
      <c r="F22" s="109">
        <f>F14+F15+F16+F18+F19+F20+F21</f>
        <v>840</v>
      </c>
      <c r="G22" s="109"/>
      <c r="H22" s="110">
        <f>H14+H15+H16+H18+H19+H20+H21</f>
        <v>570.41000000000008</v>
      </c>
      <c r="I22" s="111">
        <f>I14+I15+I16+I18+I19+I20+I21</f>
        <v>22.189999999999998</v>
      </c>
      <c r="J22" s="112">
        <f>J14+J15+J16+J18+J19+J20+J21</f>
        <v>41.76</v>
      </c>
      <c r="K22" s="113">
        <f>K14+K15+K16+K18+K19+K20+K21</f>
        <v>173</v>
      </c>
    </row>
    <row r="23" spans="1:11" s="3" customFormat="1" ht="37.5" customHeight="1" x14ac:dyDescent="0.35">
      <c r="A23" s="35"/>
      <c r="B23" s="95" t="s">
        <v>34</v>
      </c>
      <c r="C23" s="85"/>
      <c r="D23" s="86"/>
      <c r="E23" s="114" t="s">
        <v>13</v>
      </c>
      <c r="F23" s="115">
        <f>F14+F15+F17+F18+F19+F20+F21</f>
        <v>840</v>
      </c>
      <c r="G23" s="115"/>
      <c r="H23" s="116">
        <f>H14+H15+H17+H18+H19+H20+H21</f>
        <v>714.9899999999999</v>
      </c>
      <c r="I23" s="117">
        <f>I14+I15+I17+I18+I19+I20+I21</f>
        <v>30.069999999999997</v>
      </c>
      <c r="J23" s="118">
        <f>J14+J15+J17+J18+J19+J20+J21</f>
        <v>55.829999999999991</v>
      </c>
      <c r="K23" s="119">
        <f>K14+K15+K17+K18+K19+K20+K21</f>
        <v>167.45999999999998</v>
      </c>
    </row>
    <row r="24" spans="1:11" s="3" customFormat="1" ht="37.5" customHeight="1" x14ac:dyDescent="0.35">
      <c r="A24" s="35"/>
      <c r="B24" s="94" t="s">
        <v>33</v>
      </c>
      <c r="C24" s="75"/>
      <c r="D24" s="76"/>
      <c r="E24" s="120" t="s">
        <v>36</v>
      </c>
      <c r="F24" s="121"/>
      <c r="G24" s="121"/>
      <c r="H24" s="122">
        <f>H22/27.2</f>
        <v>20.970955882352946</v>
      </c>
      <c r="I24" s="123"/>
      <c r="J24" s="124"/>
      <c r="K24" s="125"/>
    </row>
    <row r="25" spans="1:11" s="3" customFormat="1" ht="37.5" customHeight="1" thickBot="1" x14ac:dyDescent="0.4">
      <c r="A25" s="57"/>
      <c r="B25" s="126" t="s">
        <v>34</v>
      </c>
      <c r="C25" s="127"/>
      <c r="D25" s="128"/>
      <c r="E25" s="129" t="s">
        <v>36</v>
      </c>
      <c r="F25" s="130"/>
      <c r="G25" s="131"/>
      <c r="H25" s="132">
        <f>H23/27.2</f>
        <v>26.286397058823525</v>
      </c>
      <c r="I25" s="133"/>
      <c r="J25" s="134"/>
      <c r="K25" s="135"/>
    </row>
    <row r="26" spans="1:11" ht="23.25" x14ac:dyDescent="0.35">
      <c r="A26" s="6"/>
      <c r="B26" s="6"/>
      <c r="C26" s="6"/>
      <c r="D26" s="136"/>
      <c r="E26" s="6"/>
      <c r="F26" s="6"/>
      <c r="G26" s="137"/>
      <c r="H26" s="137"/>
      <c r="I26" s="137"/>
      <c r="J26" s="137"/>
      <c r="K26" s="6"/>
    </row>
    <row r="27" spans="1:11" ht="24" thickBot="1" x14ac:dyDescent="0.4">
      <c r="A27" s="138" t="s">
        <v>31</v>
      </c>
      <c r="B27" s="139"/>
      <c r="C27" s="140"/>
      <c r="D27" s="141"/>
      <c r="E27" s="142"/>
      <c r="F27" s="143"/>
      <c r="G27" s="137"/>
      <c r="H27" s="137"/>
      <c r="I27" s="137"/>
      <c r="J27" s="137"/>
      <c r="K27" s="137"/>
    </row>
    <row r="28" spans="1:11" ht="23.25" x14ac:dyDescent="0.35">
      <c r="A28" s="144" t="s">
        <v>32</v>
      </c>
      <c r="B28" s="145"/>
      <c r="C28" s="145"/>
      <c r="D28" s="146"/>
      <c r="E28" s="147"/>
      <c r="F28" s="143"/>
      <c r="G28" s="137"/>
      <c r="H28" s="137"/>
      <c r="I28" s="137"/>
      <c r="J28" s="137"/>
      <c r="K28" s="137"/>
    </row>
    <row r="29" spans="1:11" ht="18.75" x14ac:dyDescent="0.25">
      <c r="E29" s="4"/>
      <c r="F29" s="5"/>
      <c r="G29" s="2"/>
      <c r="H29" s="2"/>
      <c r="I29" s="2"/>
      <c r="J29" s="2"/>
      <c r="K29" s="2"/>
    </row>
    <row r="30" spans="1:11" ht="18.75" x14ac:dyDescent="0.25">
      <c r="E30" s="4"/>
      <c r="F30" s="5"/>
      <c r="G30" s="2"/>
      <c r="H30" s="2"/>
      <c r="I30" s="2"/>
      <c r="J30" s="2"/>
      <c r="K30" s="2"/>
    </row>
    <row r="31" spans="1:11" x14ac:dyDescent="0.25">
      <c r="E31" s="2"/>
      <c r="F31" s="2"/>
      <c r="G31" s="2"/>
      <c r="H31" s="2"/>
      <c r="I31" s="2"/>
      <c r="J31" s="2"/>
      <c r="K31" s="2"/>
    </row>
    <row r="32" spans="1:11" x14ac:dyDescent="0.25">
      <c r="E32" s="2"/>
      <c r="F32" s="2"/>
      <c r="G32" s="2"/>
      <c r="H32" s="2"/>
      <c r="I32" s="2"/>
      <c r="J32" s="2"/>
      <c r="K32" s="2"/>
    </row>
    <row r="33" spans="5:11" x14ac:dyDescent="0.25">
      <c r="E33" s="2"/>
      <c r="F33" s="2"/>
      <c r="G33" s="2"/>
      <c r="H33" s="2"/>
      <c r="I33" s="2"/>
      <c r="J33" s="2"/>
      <c r="K33" s="2"/>
    </row>
    <row r="34" spans="5:11" x14ac:dyDescent="0.25">
      <c r="E34" s="2"/>
      <c r="F34" s="2"/>
      <c r="G34" s="2"/>
      <c r="H34" s="2"/>
      <c r="I34" s="2"/>
      <c r="J34" s="2"/>
      <c r="K34" s="2"/>
    </row>
    <row r="35" spans="5:11" x14ac:dyDescent="0.25">
      <c r="E35" s="2"/>
      <c r="F35" s="2"/>
      <c r="G35" s="2"/>
      <c r="H35" s="2"/>
      <c r="I35" s="2"/>
      <c r="J35" s="2"/>
      <c r="K35" s="2"/>
    </row>
    <row r="36" spans="5:11" x14ac:dyDescent="0.25">
      <c r="E36" s="2"/>
      <c r="F36" s="2"/>
      <c r="G36" s="2"/>
      <c r="H36" s="2"/>
      <c r="I36" s="2"/>
      <c r="J36" s="2"/>
      <c r="K36" s="2"/>
    </row>
    <row r="37" spans="5:11" x14ac:dyDescent="0.25">
      <c r="E37" s="2"/>
      <c r="F37" s="2"/>
      <c r="G37" s="2"/>
      <c r="H37" s="2"/>
      <c r="I37" s="2"/>
      <c r="J37" s="2"/>
      <c r="K37" s="2"/>
    </row>
  </sheetData>
  <mergeCells count="1">
    <mergeCell ref="B2:E2"/>
  </mergeCells>
  <pageMargins left="0.7" right="0.7" top="0.75" bottom="0.75" header="0.3" footer="0.3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18 день</vt:lpstr>
      <vt:lpstr>'18 день'!Область_печати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2022-03-29T04:16:19Z</dcterms:modified>
</cp:coreProperties>
</file>